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<sst xmlns="http://schemas.openxmlformats.org/spreadsheetml/2006/main" count="115" uniqueCount="64">
  <si>
    <t>Bird Species</t>
  </si>
  <si>
    <t>Bushtit</t>
  </si>
  <si>
    <t>Chickadee, Chestnut-backed</t>
  </si>
  <si>
    <t>Chickadee, Black-capped</t>
  </si>
  <si>
    <t>Dove, Mourning</t>
  </si>
  <si>
    <t>Finch, House</t>
  </si>
  <si>
    <t>Finch, Purple</t>
  </si>
  <si>
    <t>Jay, Steller's</t>
  </si>
  <si>
    <t>Junco, Dark-eyed</t>
  </si>
  <si>
    <t>Nuthatch, Red-breasted</t>
  </si>
  <si>
    <t>Robin, American</t>
  </si>
  <si>
    <t>Siskin, Pine</t>
  </si>
  <si>
    <t>Sparrow, Fox</t>
  </si>
  <si>
    <t>Sparrow, Golden-crowned</t>
  </si>
  <si>
    <t>Sparrow, House</t>
  </si>
  <si>
    <t>Sparrow, Song</t>
  </si>
  <si>
    <t>Sparrow, White-crowned</t>
  </si>
  <si>
    <t>Starling, European</t>
  </si>
  <si>
    <t>Thrush, Varied</t>
  </si>
  <si>
    <t>Woodpecker, Downy</t>
  </si>
  <si>
    <t>Wren, Bewick's</t>
  </si>
  <si>
    <t>Hawk, Cooper's</t>
  </si>
  <si>
    <t>Sparrow, White-throated</t>
  </si>
  <si>
    <t>Total Birds</t>
  </si>
  <si>
    <t>Total Species</t>
  </si>
  <si>
    <t>Warbler, Towsend's</t>
  </si>
  <si>
    <t xml:space="preserve">Hawk, Red Tailed </t>
  </si>
  <si>
    <t>Precipitation cm</t>
  </si>
  <si>
    <t>Date</t>
  </si>
  <si>
    <t>Time</t>
  </si>
  <si>
    <t>Wind Direction</t>
  </si>
  <si>
    <t>Humidity %</t>
  </si>
  <si>
    <t>Barometric Pressure mbar</t>
  </si>
  <si>
    <t>Wind Velocity kph</t>
  </si>
  <si>
    <t>Barometric Pressure R/S/F</t>
  </si>
  <si>
    <t>Light %</t>
  </si>
  <si>
    <t>Cloud Cover %</t>
  </si>
  <si>
    <t>Jay, Scrub (Western)</t>
  </si>
  <si>
    <t>Kinglet, Golden-crowned</t>
  </si>
  <si>
    <t>Kinglet, Ruby-crowned</t>
  </si>
  <si>
    <t>Duck, Mallard</t>
  </si>
  <si>
    <t>Sparrow, Lincoln</t>
  </si>
  <si>
    <r>
      <t xml:space="preserve">Warbler, Yellow-rumped </t>
    </r>
    <r>
      <rPr>
        <sz val="8"/>
        <rFont val="Arial"/>
        <family val="2"/>
      </rPr>
      <t>(Audubon's)</t>
    </r>
  </si>
  <si>
    <r>
      <t xml:space="preserve">Towhee, Spotted </t>
    </r>
    <r>
      <rPr>
        <sz val="8"/>
        <rFont val="Arial"/>
        <family val="2"/>
      </rPr>
      <t>(Rufous-sided)</t>
    </r>
  </si>
  <si>
    <r>
      <t>Flicker, Northern</t>
    </r>
    <r>
      <rPr>
        <sz val="8"/>
        <rFont val="Arial"/>
        <family val="2"/>
      </rPr>
      <t xml:space="preserve"> (Red-shafted)</t>
    </r>
  </si>
  <si>
    <r>
      <t xml:space="preserve">Warbler, </t>
    </r>
    <r>
      <rPr>
        <sz val="10"/>
        <rFont val="Arial"/>
        <family val="2"/>
      </rPr>
      <t xml:space="preserve">Yellow-rumped </t>
    </r>
    <r>
      <rPr>
        <sz val="8"/>
        <rFont val="Arial"/>
        <family val="2"/>
      </rPr>
      <t>(Audubon's)</t>
    </r>
  </si>
  <si>
    <r>
      <t xml:space="preserve">Towhee, Spotted </t>
    </r>
    <r>
      <rPr>
        <sz val="8"/>
        <rFont val="Arial"/>
        <family val="2"/>
      </rPr>
      <t>(Rufous-sided</t>
    </r>
    <r>
      <rPr>
        <sz val="10"/>
        <rFont val="Arial"/>
        <family val="0"/>
      </rPr>
      <t>)</t>
    </r>
  </si>
  <si>
    <t>Greatest</t>
  </si>
  <si>
    <t>Number Seen</t>
  </si>
  <si>
    <t xml:space="preserve">Total Days = </t>
  </si>
  <si>
    <r>
      <t>Temperature C</t>
    </r>
    <r>
      <rPr>
        <sz val="10"/>
        <rFont val="Arial"/>
        <family val="2"/>
      </rPr>
      <t>°</t>
    </r>
  </si>
  <si>
    <r>
      <t>Wind Chill C</t>
    </r>
    <r>
      <rPr>
        <sz val="10"/>
        <rFont val="Arial"/>
        <family val="2"/>
      </rPr>
      <t>°</t>
    </r>
  </si>
  <si>
    <t>Dew Point C°</t>
  </si>
  <si>
    <t>Wet Bulb C°</t>
  </si>
  <si>
    <t>Temperature C°</t>
  </si>
  <si>
    <t>Wind Chill C°</t>
  </si>
  <si>
    <t>Goldfinch, American</t>
  </si>
  <si>
    <t>Goldfinch, Lesser</t>
  </si>
  <si>
    <t>Creeper, Brown</t>
  </si>
  <si>
    <t>BirdSleuth 2008-2009 ~ The Bird Blind at Downy Creek</t>
  </si>
  <si>
    <t>Blackbird, Red-winged</t>
  </si>
  <si>
    <t>Crow, American</t>
  </si>
  <si>
    <t>Duck, Wood</t>
  </si>
  <si>
    <t>Woodpecker, Pileated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</si>
</sst>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right"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 horizontal="left"/>
    </xf>
    <xf numFmtId="9" fontId="3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9" fontId="3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9</xdr:col>
      <xdr:colOff>0</xdr:colOff>
      <xdr:row>15</xdr:row>
      <xdr:rowOff>9525</xdr:rowOff>
    </xdr:to>
    <xdr:sp>
      <xdr:nvSpPr>
        <xdr:cNvPr id="1" name="Rectangle 7"/>
        <xdr:cNvSpPr>
          <a:spLocks/>
        </xdr:cNvSpPr>
      </xdr:nvSpPr>
      <xdr:spPr>
        <a:xfrm>
          <a:off x="9525" y="390525"/>
          <a:ext cx="7277100" cy="2114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55</xdr:row>
      <xdr:rowOff>0</xdr:rowOff>
    </xdr:to>
    <xdr:sp>
      <xdr:nvSpPr>
        <xdr:cNvPr id="2" name="Rectangle 1"/>
        <xdr:cNvSpPr>
          <a:spLocks/>
        </xdr:cNvSpPr>
      </xdr:nvSpPr>
      <xdr:spPr>
        <a:xfrm>
          <a:off x="7467600" y="2333625"/>
          <a:ext cx="885825" cy="6619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13</xdr:col>
      <xdr:colOff>9525</xdr:colOff>
      <xdr:row>57</xdr:row>
      <xdr:rowOff>0</xdr:rowOff>
    </xdr:to>
    <xdr:sp>
      <xdr:nvSpPr>
        <xdr:cNvPr id="3" name="Rectangle 2"/>
        <xdr:cNvSpPr>
          <a:spLocks/>
        </xdr:cNvSpPr>
      </xdr:nvSpPr>
      <xdr:spPr>
        <a:xfrm>
          <a:off x="0" y="9115425"/>
          <a:ext cx="103346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9525</xdr:rowOff>
    </xdr:from>
    <xdr:to>
      <xdr:col>13</xdr:col>
      <xdr:colOff>9525</xdr:colOff>
      <xdr:row>59</xdr:row>
      <xdr:rowOff>9525</xdr:rowOff>
    </xdr:to>
    <xdr:sp>
      <xdr:nvSpPr>
        <xdr:cNvPr id="4" name="Rectangle 3"/>
        <xdr:cNvSpPr>
          <a:spLocks/>
        </xdr:cNvSpPr>
      </xdr:nvSpPr>
      <xdr:spPr>
        <a:xfrm>
          <a:off x="0" y="9448800"/>
          <a:ext cx="103346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workbookViewId="0" topLeftCell="A1">
      <pane xSplit="1" ySplit="2" topLeftCell="B3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59" sqref="I59"/>
    </sheetView>
  </sheetViews>
  <sheetFormatPr defaultColWidth="9.140625" defaultRowHeight="12.75"/>
  <cols>
    <col min="1" max="1" width="29.140625" style="0" customWidth="1"/>
    <col min="2" max="8" width="10.140625" style="0" bestFit="1" customWidth="1"/>
    <col min="10" max="10" width="2.7109375" style="0" customWidth="1"/>
    <col min="11" max="11" width="13.28125" style="0" customWidth="1"/>
    <col min="12" max="12" width="2.7109375" style="0" customWidth="1"/>
    <col min="13" max="13" width="26.8515625" style="0" customWidth="1"/>
  </cols>
  <sheetData>
    <row r="1" spans="1:13" ht="18">
      <c r="A1" s="1" t="s">
        <v>59</v>
      </c>
      <c r="M1" s="1"/>
    </row>
    <row r="2" spans="1:11" ht="12.75">
      <c r="A2" s="2" t="s">
        <v>28</v>
      </c>
      <c r="B2" s="3"/>
      <c r="C2" s="3"/>
      <c r="D2" s="3"/>
      <c r="E2" s="3"/>
      <c r="F2" s="3"/>
      <c r="G2" s="3"/>
      <c r="H2" s="3"/>
      <c r="I2" s="3"/>
      <c r="K2" t="s">
        <v>49</v>
      </c>
    </row>
    <row r="3" spans="1:13" s="15" customFormat="1" ht="12.75">
      <c r="A3" s="14" t="s">
        <v>29</v>
      </c>
      <c r="B3" s="6"/>
      <c r="C3" s="6"/>
      <c r="D3" s="6"/>
      <c r="E3" s="6"/>
      <c r="F3" s="6"/>
      <c r="G3" s="6"/>
      <c r="H3" s="6"/>
      <c r="I3" s="6"/>
      <c r="M3" s="14" t="s">
        <v>29</v>
      </c>
    </row>
    <row r="4" spans="1:13" s="6" customFormat="1" ht="12.75">
      <c r="A4" s="5" t="s">
        <v>50</v>
      </c>
      <c r="B4" s="8"/>
      <c r="K4" s="7"/>
      <c r="M4" s="5" t="s">
        <v>54</v>
      </c>
    </row>
    <row r="5" spans="1:13" s="9" customFormat="1" ht="12.75">
      <c r="A5" s="11" t="s">
        <v>31</v>
      </c>
      <c r="M5" s="11" t="s">
        <v>31</v>
      </c>
    </row>
    <row r="6" spans="1:13" s="6" customFormat="1" ht="12.75">
      <c r="A6" s="5" t="s">
        <v>32</v>
      </c>
      <c r="K6" s="7"/>
      <c r="M6" s="5" t="s">
        <v>32</v>
      </c>
    </row>
    <row r="7" spans="1:13" s="6" customFormat="1" ht="12.75">
      <c r="A7" s="5" t="s">
        <v>34</v>
      </c>
      <c r="K7" s="7"/>
      <c r="M7" s="5" t="s">
        <v>34</v>
      </c>
    </row>
    <row r="8" spans="1:13" s="10" customFormat="1" ht="12.75">
      <c r="A8" s="12" t="s">
        <v>35</v>
      </c>
      <c r="K8" s="13"/>
      <c r="M8" s="12" t="s">
        <v>35</v>
      </c>
    </row>
    <row r="9" spans="1:13" s="6" customFormat="1" ht="12.75">
      <c r="A9" s="5" t="s">
        <v>33</v>
      </c>
      <c r="K9" s="7"/>
      <c r="M9" s="5" t="s">
        <v>33</v>
      </c>
    </row>
    <row r="10" spans="1:13" s="6" customFormat="1" ht="12.75">
      <c r="A10" s="5" t="s">
        <v>30</v>
      </c>
      <c r="K10" s="7"/>
      <c r="M10" s="5" t="s">
        <v>30</v>
      </c>
    </row>
    <row r="11" spans="1:13" s="6" customFormat="1" ht="12.75">
      <c r="A11" s="5" t="s">
        <v>27</v>
      </c>
      <c r="K11" s="7"/>
      <c r="M11" s="5" t="s">
        <v>27</v>
      </c>
    </row>
    <row r="12" spans="1:13" s="6" customFormat="1" ht="12.75">
      <c r="A12" s="5" t="s">
        <v>51</v>
      </c>
      <c r="K12" s="7"/>
      <c r="M12" s="5" t="s">
        <v>55</v>
      </c>
    </row>
    <row r="13" spans="1:13" s="6" customFormat="1" ht="12.75">
      <c r="A13" s="5" t="s">
        <v>52</v>
      </c>
      <c r="K13" s="7"/>
      <c r="M13" s="5" t="s">
        <v>52</v>
      </c>
    </row>
    <row r="14" spans="1:13" ht="12.75">
      <c r="A14" t="s">
        <v>53</v>
      </c>
      <c r="M14" t="s">
        <v>53</v>
      </c>
    </row>
    <row r="15" spans="1:13" s="9" customFormat="1" ht="12.75">
      <c r="A15" s="9" t="s">
        <v>36</v>
      </c>
      <c r="K15" s="16" t="s">
        <v>47</v>
      </c>
      <c r="M15" s="9" t="s">
        <v>36</v>
      </c>
    </row>
    <row r="16" spans="1:13" ht="12.75">
      <c r="A16" s="2" t="s">
        <v>0</v>
      </c>
      <c r="K16" s="4" t="s">
        <v>48</v>
      </c>
      <c r="M16" s="2" t="s">
        <v>0</v>
      </c>
    </row>
    <row r="17" spans="1:13" ht="12.75">
      <c r="A17" s="17" t="s">
        <v>60</v>
      </c>
      <c r="K17" s="17">
        <f>MAX(B17:I18)</f>
        <v>0</v>
      </c>
      <c r="M17" s="17" t="s">
        <v>60</v>
      </c>
    </row>
    <row r="18" spans="1:13" ht="12.75">
      <c r="A18" t="s">
        <v>1</v>
      </c>
      <c r="K18">
        <f aca="true" t="shared" si="0" ref="K18:K55">MAX(B18:I18)</f>
        <v>0</v>
      </c>
      <c r="M18" t="s">
        <v>1</v>
      </c>
    </row>
    <row r="19" spans="1:13" ht="12.75">
      <c r="A19" t="s">
        <v>3</v>
      </c>
      <c r="K19">
        <f t="shared" si="0"/>
        <v>0</v>
      </c>
      <c r="M19" t="s">
        <v>3</v>
      </c>
    </row>
    <row r="20" spans="1:13" ht="12.75">
      <c r="A20" t="s">
        <v>2</v>
      </c>
      <c r="K20">
        <f t="shared" si="0"/>
        <v>0</v>
      </c>
      <c r="M20" t="s">
        <v>2</v>
      </c>
    </row>
    <row r="21" spans="1:13" ht="12.75">
      <c r="A21" t="s">
        <v>58</v>
      </c>
      <c r="K21">
        <f>MAX(B21:I21)</f>
        <v>0</v>
      </c>
      <c r="M21" t="s">
        <v>58</v>
      </c>
    </row>
    <row r="22" spans="1:13" ht="12.75">
      <c r="A22" t="s">
        <v>61</v>
      </c>
      <c r="K22">
        <f>MAX(B22:I22)</f>
        <v>0</v>
      </c>
      <c r="M22" t="s">
        <v>61</v>
      </c>
    </row>
    <row r="23" spans="1:13" ht="12.75">
      <c r="A23" t="s">
        <v>4</v>
      </c>
      <c r="K23">
        <f t="shared" si="0"/>
        <v>0</v>
      </c>
      <c r="M23" t="s">
        <v>4</v>
      </c>
    </row>
    <row r="24" spans="1:13" ht="12.75">
      <c r="A24" t="s">
        <v>40</v>
      </c>
      <c r="K24">
        <f t="shared" si="0"/>
        <v>0</v>
      </c>
      <c r="M24" t="s">
        <v>40</v>
      </c>
    </row>
    <row r="25" spans="1:13" ht="12.75">
      <c r="A25" t="s">
        <v>62</v>
      </c>
      <c r="K25">
        <f>MAX(B25:I25)</f>
        <v>0</v>
      </c>
      <c r="M25" t="s">
        <v>62</v>
      </c>
    </row>
    <row r="26" spans="1:13" ht="12.75">
      <c r="A26" t="s">
        <v>5</v>
      </c>
      <c r="K26">
        <f t="shared" si="0"/>
        <v>0</v>
      </c>
      <c r="M26" t="s">
        <v>5</v>
      </c>
    </row>
    <row r="27" spans="1:13" ht="12.75">
      <c r="A27" t="s">
        <v>6</v>
      </c>
      <c r="K27">
        <f t="shared" si="0"/>
        <v>0</v>
      </c>
      <c r="M27" t="s">
        <v>6</v>
      </c>
    </row>
    <row r="28" spans="1:13" ht="12.75">
      <c r="A28" t="s">
        <v>44</v>
      </c>
      <c r="K28">
        <f t="shared" si="0"/>
        <v>0</v>
      </c>
      <c r="M28" t="s">
        <v>44</v>
      </c>
    </row>
    <row r="29" spans="1:13" ht="12.75">
      <c r="A29" t="s">
        <v>56</v>
      </c>
      <c r="K29">
        <f t="shared" si="0"/>
        <v>0</v>
      </c>
      <c r="M29" t="s">
        <v>56</v>
      </c>
    </row>
    <row r="30" spans="1:13" ht="12.75">
      <c r="A30" t="s">
        <v>57</v>
      </c>
      <c r="K30">
        <f t="shared" si="0"/>
        <v>0</v>
      </c>
      <c r="M30" t="s">
        <v>57</v>
      </c>
    </row>
    <row r="31" spans="1:13" ht="12.75">
      <c r="A31" t="s">
        <v>21</v>
      </c>
      <c r="K31">
        <f t="shared" si="0"/>
        <v>0</v>
      </c>
      <c r="M31" t="s">
        <v>21</v>
      </c>
    </row>
    <row r="32" spans="1:13" ht="12.75">
      <c r="A32" t="s">
        <v>26</v>
      </c>
      <c r="K32">
        <f t="shared" si="0"/>
        <v>0</v>
      </c>
      <c r="M32" t="s">
        <v>26</v>
      </c>
    </row>
    <row r="33" spans="1:13" ht="12.75">
      <c r="A33" t="s">
        <v>37</v>
      </c>
      <c r="K33">
        <f t="shared" si="0"/>
        <v>0</v>
      </c>
      <c r="M33" t="s">
        <v>37</v>
      </c>
    </row>
    <row r="34" spans="1:13" ht="12.75">
      <c r="A34" t="s">
        <v>7</v>
      </c>
      <c r="K34">
        <f t="shared" si="0"/>
        <v>0</v>
      </c>
      <c r="M34" t="s">
        <v>7</v>
      </c>
    </row>
    <row r="35" spans="1:13" ht="12.75">
      <c r="A35" t="s">
        <v>8</v>
      </c>
      <c r="K35">
        <f t="shared" si="0"/>
        <v>0</v>
      </c>
      <c r="M35" t="s">
        <v>8</v>
      </c>
    </row>
    <row r="36" spans="1:13" ht="12.75">
      <c r="A36" t="s">
        <v>38</v>
      </c>
      <c r="K36">
        <f t="shared" si="0"/>
        <v>0</v>
      </c>
      <c r="M36" t="s">
        <v>38</v>
      </c>
    </row>
    <row r="37" spans="1:13" ht="12.75">
      <c r="A37" t="s">
        <v>39</v>
      </c>
      <c r="K37">
        <f t="shared" si="0"/>
        <v>0</v>
      </c>
      <c r="M37" t="s">
        <v>39</v>
      </c>
    </row>
    <row r="38" spans="1:13" ht="12.75">
      <c r="A38" t="s">
        <v>9</v>
      </c>
      <c r="K38">
        <f t="shared" si="0"/>
        <v>0</v>
      </c>
      <c r="M38" t="s">
        <v>9</v>
      </c>
    </row>
    <row r="39" spans="1:13" ht="12.75">
      <c r="A39" t="s">
        <v>10</v>
      </c>
      <c r="K39">
        <f t="shared" si="0"/>
        <v>0</v>
      </c>
      <c r="M39" t="s">
        <v>10</v>
      </c>
    </row>
    <row r="40" spans="1:13" ht="12.75">
      <c r="A40" t="s">
        <v>11</v>
      </c>
      <c r="K40">
        <f t="shared" si="0"/>
        <v>0</v>
      </c>
      <c r="M40" t="s">
        <v>11</v>
      </c>
    </row>
    <row r="41" spans="1:13" ht="12.75">
      <c r="A41" t="s">
        <v>12</v>
      </c>
      <c r="K41">
        <f t="shared" si="0"/>
        <v>0</v>
      </c>
      <c r="M41" t="s">
        <v>12</v>
      </c>
    </row>
    <row r="42" spans="1:13" ht="12.75">
      <c r="A42" t="s">
        <v>13</v>
      </c>
      <c r="K42">
        <f t="shared" si="0"/>
        <v>0</v>
      </c>
      <c r="M42" t="s">
        <v>13</v>
      </c>
    </row>
    <row r="43" spans="1:13" ht="12.75">
      <c r="A43" t="s">
        <v>14</v>
      </c>
      <c r="K43">
        <f t="shared" si="0"/>
        <v>0</v>
      </c>
      <c r="M43" t="s">
        <v>14</v>
      </c>
    </row>
    <row r="44" spans="1:13" ht="12.75">
      <c r="A44" t="s">
        <v>41</v>
      </c>
      <c r="K44">
        <f t="shared" si="0"/>
        <v>0</v>
      </c>
      <c r="M44" t="s">
        <v>41</v>
      </c>
    </row>
    <row r="45" spans="1:13" ht="11.25" customHeight="1">
      <c r="A45" t="s">
        <v>15</v>
      </c>
      <c r="K45">
        <f t="shared" si="0"/>
        <v>0</v>
      </c>
      <c r="M45" t="s">
        <v>15</v>
      </c>
    </row>
    <row r="46" spans="1:13" ht="12.75">
      <c r="A46" t="s">
        <v>16</v>
      </c>
      <c r="K46">
        <f t="shared" si="0"/>
        <v>0</v>
      </c>
      <c r="M46" t="s">
        <v>16</v>
      </c>
    </row>
    <row r="47" spans="1:13" ht="12.75">
      <c r="A47" t="s">
        <v>22</v>
      </c>
      <c r="K47">
        <f t="shared" si="0"/>
        <v>0</v>
      </c>
      <c r="M47" t="s">
        <v>22</v>
      </c>
    </row>
    <row r="48" spans="1:13" ht="12.75">
      <c r="A48" t="s">
        <v>17</v>
      </c>
      <c r="K48">
        <f t="shared" si="0"/>
        <v>0</v>
      </c>
      <c r="M48" t="s">
        <v>17</v>
      </c>
    </row>
    <row r="49" spans="1:13" ht="12.75">
      <c r="A49" t="s">
        <v>18</v>
      </c>
      <c r="K49">
        <f t="shared" si="0"/>
        <v>0</v>
      </c>
      <c r="M49" t="s">
        <v>18</v>
      </c>
    </row>
    <row r="50" spans="1:13" ht="12.75">
      <c r="A50" t="s">
        <v>46</v>
      </c>
      <c r="K50">
        <f t="shared" si="0"/>
        <v>0</v>
      </c>
      <c r="M50" t="s">
        <v>43</v>
      </c>
    </row>
    <row r="51" spans="1:13" ht="12.75">
      <c r="A51" t="s">
        <v>25</v>
      </c>
      <c r="K51">
        <f t="shared" si="0"/>
        <v>0</v>
      </c>
      <c r="M51" t="s">
        <v>25</v>
      </c>
    </row>
    <row r="52" spans="1:13" ht="12.75">
      <c r="A52" t="s">
        <v>45</v>
      </c>
      <c r="K52">
        <f t="shared" si="0"/>
        <v>0</v>
      </c>
      <c r="M52" t="s">
        <v>42</v>
      </c>
    </row>
    <row r="53" spans="1:13" ht="12.75">
      <c r="A53" t="s">
        <v>19</v>
      </c>
      <c r="K53">
        <f t="shared" si="0"/>
        <v>0</v>
      </c>
      <c r="M53" t="s">
        <v>19</v>
      </c>
    </row>
    <row r="54" spans="1:13" ht="12.75">
      <c r="A54" t="s">
        <v>63</v>
      </c>
      <c r="K54">
        <f>MAX(B54:I54)</f>
        <v>0</v>
      </c>
      <c r="M54" t="s">
        <v>63</v>
      </c>
    </row>
    <row r="55" spans="1:13" ht="12.75">
      <c r="A55" t="s">
        <v>20</v>
      </c>
      <c r="K55">
        <f t="shared" si="0"/>
        <v>0</v>
      </c>
      <c r="M55" t="s">
        <v>20</v>
      </c>
    </row>
    <row r="57" spans="1:13" ht="12.75">
      <c r="A57" s="2" t="s">
        <v>23</v>
      </c>
      <c r="B57">
        <f aca="true" t="shared" si="1" ref="B57:I57">SUM(B17:B55)</f>
        <v>0</v>
      </c>
      <c r="C57">
        <f t="shared" si="1"/>
        <v>0</v>
      </c>
      <c r="D57">
        <f t="shared" si="1"/>
        <v>0</v>
      </c>
      <c r="E57">
        <f t="shared" si="1"/>
        <v>0</v>
      </c>
      <c r="F57">
        <f t="shared" si="1"/>
        <v>0</v>
      </c>
      <c r="G57">
        <f t="shared" si="1"/>
        <v>0</v>
      </c>
      <c r="H57">
        <f t="shared" si="1"/>
        <v>0</v>
      </c>
      <c r="I57">
        <f t="shared" si="1"/>
        <v>0</v>
      </c>
      <c r="K57">
        <f>SUM(K18:K55)</f>
        <v>0</v>
      </c>
      <c r="M57" s="2" t="s">
        <v>23</v>
      </c>
    </row>
    <row r="59" spans="1:13" ht="12.75">
      <c r="A59" s="2" t="s">
        <v>24</v>
      </c>
      <c r="B59">
        <f aca="true" t="shared" si="2" ref="B59:I59">COUNT(B17:B55)</f>
        <v>0</v>
      </c>
      <c r="C59">
        <f t="shared" si="2"/>
        <v>0</v>
      </c>
      <c r="D59">
        <f t="shared" si="2"/>
        <v>0</v>
      </c>
      <c r="E59">
        <f t="shared" si="2"/>
        <v>0</v>
      </c>
      <c r="F59">
        <f t="shared" si="2"/>
        <v>0</v>
      </c>
      <c r="G59">
        <f t="shared" si="2"/>
        <v>0</v>
      </c>
      <c r="H59">
        <f t="shared" si="2"/>
        <v>0</v>
      </c>
      <c r="I59">
        <f t="shared" si="2"/>
        <v>0</v>
      </c>
      <c r="M59" s="2" t="s">
        <v>24</v>
      </c>
    </row>
  </sheetData>
  <printOptions/>
  <pageMargins left="0.75" right="0.75" top="0.75" bottom="0.75" header="0.5" footer="0.5"/>
  <pageSetup fitToWidth="2" fitToHeight="1" horizontalDpi="180" verticalDpi="18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Kahler</dc:creator>
  <cp:keywords/>
  <dc:description/>
  <cp:lastModifiedBy>Phil Kahler</cp:lastModifiedBy>
  <cp:lastPrinted>2002-10-22T19:51:26Z</cp:lastPrinted>
  <dcterms:created xsi:type="dcterms:W3CDTF">1998-11-16T06:14:18Z</dcterms:created>
  <dcterms:modified xsi:type="dcterms:W3CDTF">2009-02-27T05:18:53Z</dcterms:modified>
  <cp:category/>
  <cp:version/>
  <cp:contentType/>
  <cp:contentStatus/>
</cp:coreProperties>
</file>