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<sst xmlns="http://schemas.openxmlformats.org/spreadsheetml/2006/main" count="197" uniqueCount="100">
  <si>
    <t>Bird Species</t>
  </si>
  <si>
    <t>Bushtit</t>
  </si>
  <si>
    <t>Chickadee, Chestnut-backed</t>
  </si>
  <si>
    <t>Chickadee, Black-capped</t>
  </si>
  <si>
    <t>Dove, Mourning</t>
  </si>
  <si>
    <t>Finch, House</t>
  </si>
  <si>
    <t>Finch, Purple</t>
  </si>
  <si>
    <t>Jay, Scrub</t>
  </si>
  <si>
    <t>Jay, Steller's</t>
  </si>
  <si>
    <t>Junco, Dark-eyed</t>
  </si>
  <si>
    <t>Nuthatch, Red-breasted</t>
  </si>
  <si>
    <t>Robin, American</t>
  </si>
  <si>
    <t>Siskin, Pine</t>
  </si>
  <si>
    <t>Sparrow, Fox</t>
  </si>
  <si>
    <t>Sparrow, Golden-crowned</t>
  </si>
  <si>
    <t>Sparrow, House</t>
  </si>
  <si>
    <t>Sparrow, Song</t>
  </si>
  <si>
    <t>Sparrow, White-crowned</t>
  </si>
  <si>
    <t>Starling, European</t>
  </si>
  <si>
    <t>Thrush, Varied</t>
  </si>
  <si>
    <t>Woodpecker, Downy</t>
  </si>
  <si>
    <t>Wren, Bewick's</t>
  </si>
  <si>
    <t>Hawk, Cooper's</t>
  </si>
  <si>
    <t>Sparrow, White-throated</t>
  </si>
  <si>
    <t>Total Birds</t>
  </si>
  <si>
    <t>Total Species</t>
  </si>
  <si>
    <t>Warbler, Towsend's</t>
  </si>
  <si>
    <t xml:space="preserve">Hawk, Red Tailed </t>
  </si>
  <si>
    <t>Precipitation cm</t>
  </si>
  <si>
    <t>Date</t>
  </si>
  <si>
    <t>Time</t>
  </si>
  <si>
    <t>Wind Direction</t>
  </si>
  <si>
    <t>Humidity %</t>
  </si>
  <si>
    <t>Barometric Pressure mbar</t>
  </si>
  <si>
    <t>Wind Velocity kph</t>
  </si>
  <si>
    <t>Barometric Pressure R/S/F</t>
  </si>
  <si>
    <t>Light %</t>
  </si>
  <si>
    <t>Cloud Cover %</t>
  </si>
  <si>
    <t>Jay, Scrub (Western)</t>
  </si>
  <si>
    <t>Kinglet, Golden-crowned</t>
  </si>
  <si>
    <t>Kinglet, Ruby-crowned</t>
  </si>
  <si>
    <t>Duck, Mallard</t>
  </si>
  <si>
    <t>Sparrow, Lincoln</t>
  </si>
  <si>
    <r>
      <t xml:space="preserve">Warbler, Yellow-rumped </t>
    </r>
    <r>
      <rPr>
        <sz val="8"/>
        <rFont val="Arial"/>
        <family val="2"/>
      </rPr>
      <t>(Audubon's)</t>
    </r>
  </si>
  <si>
    <r>
      <t xml:space="preserve">Towhee, Spotted </t>
    </r>
    <r>
      <rPr>
        <sz val="8"/>
        <rFont val="Arial"/>
        <family val="2"/>
      </rPr>
      <t>(Rufous-sided)</t>
    </r>
  </si>
  <si>
    <r>
      <t>Flicker, Northern</t>
    </r>
    <r>
      <rPr>
        <sz val="8"/>
        <rFont val="Arial"/>
        <family val="2"/>
      </rPr>
      <t xml:space="preserve"> (Red-shafted)</t>
    </r>
  </si>
  <si>
    <r>
      <t xml:space="preserve">Warbler, </t>
    </r>
    <r>
      <rPr>
        <sz val="10"/>
        <rFont val="Arial"/>
        <family val="2"/>
      </rPr>
      <t xml:space="preserve">Yellow-rumped </t>
    </r>
    <r>
      <rPr>
        <sz val="8"/>
        <rFont val="Arial"/>
        <family val="2"/>
      </rPr>
      <t>(Audubon's)</t>
    </r>
  </si>
  <si>
    <r>
      <t xml:space="preserve">Towhee, Spotted </t>
    </r>
    <r>
      <rPr>
        <sz val="8"/>
        <rFont val="Arial"/>
        <family val="2"/>
      </rPr>
      <t>(Rufous-sided</t>
    </r>
    <r>
      <rPr>
        <sz val="10"/>
        <rFont val="Arial"/>
        <family val="0"/>
      </rPr>
      <t>)</t>
    </r>
  </si>
  <si>
    <t>Greatest</t>
  </si>
  <si>
    <t>Number Seen</t>
  </si>
  <si>
    <t xml:space="preserve">Total Days = </t>
  </si>
  <si>
    <r>
      <t>Temperature C</t>
    </r>
    <r>
      <rPr>
        <sz val="10"/>
        <rFont val="Arial"/>
        <family val="2"/>
      </rPr>
      <t>°</t>
    </r>
  </si>
  <si>
    <r>
      <t>Wind Chill C</t>
    </r>
    <r>
      <rPr>
        <sz val="10"/>
        <rFont val="Arial"/>
        <family val="2"/>
      </rPr>
      <t>°</t>
    </r>
  </si>
  <si>
    <t>Dew Point C°</t>
  </si>
  <si>
    <t>Wet Bulb C°</t>
  </si>
  <si>
    <t>Temperature C°</t>
  </si>
  <si>
    <t>Wind Chill C°</t>
  </si>
  <si>
    <t>Goldfinch, American</t>
  </si>
  <si>
    <t>Goldfinch, Lesser</t>
  </si>
  <si>
    <t>10:35-2:17</t>
  </si>
  <si>
    <t>3°</t>
  </si>
  <si>
    <t>R</t>
  </si>
  <si>
    <t>SW</t>
  </si>
  <si>
    <t>-1°</t>
  </si>
  <si>
    <t>10:42-2:30</t>
  </si>
  <si>
    <t>F</t>
  </si>
  <si>
    <t>SE</t>
  </si>
  <si>
    <t>2°</t>
  </si>
  <si>
    <t>11:20-11:28</t>
  </si>
  <si>
    <t>NE</t>
  </si>
  <si>
    <t>-4°</t>
  </si>
  <si>
    <t>11:03-2:37</t>
  </si>
  <si>
    <t>1°</t>
  </si>
  <si>
    <t>E</t>
  </si>
  <si>
    <t>-6°</t>
  </si>
  <si>
    <t>-7°</t>
  </si>
  <si>
    <t>11:15-2:45</t>
  </si>
  <si>
    <t>12°</t>
  </si>
  <si>
    <t>SSW</t>
  </si>
  <si>
    <t>10°</t>
  </si>
  <si>
    <t>11°</t>
  </si>
  <si>
    <t>10:44-2:22</t>
  </si>
  <si>
    <t>7°</t>
  </si>
  <si>
    <t>S</t>
  </si>
  <si>
    <t>6°</t>
  </si>
  <si>
    <t>11:38-2:20</t>
  </si>
  <si>
    <t>4°</t>
  </si>
  <si>
    <t>5°</t>
  </si>
  <si>
    <t>10:45-2:03</t>
  </si>
  <si>
    <t>8°</t>
  </si>
  <si>
    <t>9°</t>
  </si>
  <si>
    <t>11:12-2:48</t>
  </si>
  <si>
    <t>N</t>
  </si>
  <si>
    <t>2:40-3:02</t>
  </si>
  <si>
    <t>10:59-2:37</t>
  </si>
  <si>
    <t>10:49-2:30</t>
  </si>
  <si>
    <t>10:58-1:53</t>
  </si>
  <si>
    <t>-3°</t>
  </si>
  <si>
    <t>Creeper, Brown</t>
  </si>
  <si>
    <t>Classroom BirdWatch 2005-2006 ~ The Bird Blind at Downy Creek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</si>
</sst>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 horizontal="left"/>
    </xf>
    <xf numFmtId="9" fontId="3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0" fontId="0" fillId="0" borderId="0" xfId="0" applyNumberFormat="1" applyAlignment="1" quotePrefix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14</xdr:col>
      <xdr:colOff>0</xdr:colOff>
      <xdr:row>15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9525" y="390525"/>
          <a:ext cx="10725150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16</xdr:col>
      <xdr:colOff>0</xdr:colOff>
      <xdr:row>51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0915650" y="2333625"/>
          <a:ext cx="885825" cy="5972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18</xdr:col>
      <xdr:colOff>9525</xdr:colOff>
      <xdr:row>53</xdr:row>
      <xdr:rowOff>0</xdr:rowOff>
    </xdr:to>
    <xdr:sp>
      <xdr:nvSpPr>
        <xdr:cNvPr id="3" name="Rectangle 2"/>
        <xdr:cNvSpPr>
          <a:spLocks/>
        </xdr:cNvSpPr>
      </xdr:nvSpPr>
      <xdr:spPr>
        <a:xfrm>
          <a:off x="0" y="8467725"/>
          <a:ext cx="137826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9525</xdr:rowOff>
    </xdr:from>
    <xdr:to>
      <xdr:col>18</xdr:col>
      <xdr:colOff>9525</xdr:colOff>
      <xdr:row>55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0" y="8801100"/>
          <a:ext cx="137826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workbookViewId="0" topLeftCell="A1">
      <pane xSplit="1" ySplit="2" topLeftCell="J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9.140625" style="0" customWidth="1"/>
    <col min="2" max="8" width="10.140625" style="0" bestFit="1" customWidth="1"/>
    <col min="9" max="14" width="10.140625" style="0" customWidth="1"/>
    <col min="15" max="15" width="2.7109375" style="0" customWidth="1"/>
    <col min="16" max="16" width="13.28125" style="0" customWidth="1"/>
    <col min="17" max="17" width="2.7109375" style="0" customWidth="1"/>
    <col min="18" max="18" width="26.8515625" style="0" customWidth="1"/>
  </cols>
  <sheetData>
    <row r="1" spans="1:18" ht="18">
      <c r="A1" s="1" t="s">
        <v>99</v>
      </c>
      <c r="R1" s="1"/>
    </row>
    <row r="2" spans="1:18" ht="12.75">
      <c r="A2" s="2" t="s">
        <v>29</v>
      </c>
      <c r="B2" s="3">
        <v>38685</v>
      </c>
      <c r="C2" s="3">
        <v>38687</v>
      </c>
      <c r="D2" s="3">
        <v>38700</v>
      </c>
      <c r="E2" s="3">
        <v>38701</v>
      </c>
      <c r="F2" s="3">
        <v>38727</v>
      </c>
      <c r="G2" s="3">
        <v>38734</v>
      </c>
      <c r="H2" s="3">
        <v>38744</v>
      </c>
      <c r="I2" s="3">
        <v>38750</v>
      </c>
      <c r="J2" s="3">
        <v>38754</v>
      </c>
      <c r="K2" s="3">
        <v>38756</v>
      </c>
      <c r="L2" s="3">
        <v>38762</v>
      </c>
      <c r="M2" s="3">
        <v>38770</v>
      </c>
      <c r="N2" s="3">
        <v>38772</v>
      </c>
      <c r="P2" s="18" t="s">
        <v>50</v>
      </c>
      <c r="Q2" s="19"/>
      <c r="R2" s="20">
        <f>COUNT(B2:N2)</f>
        <v>13</v>
      </c>
    </row>
    <row r="3" spans="1:18" s="15" customFormat="1" ht="12.75">
      <c r="A3" s="14" t="s">
        <v>30</v>
      </c>
      <c r="B3" s="6" t="s">
        <v>59</v>
      </c>
      <c r="C3" s="6" t="s">
        <v>64</v>
      </c>
      <c r="D3" s="6" t="s">
        <v>68</v>
      </c>
      <c r="E3" s="6" t="s">
        <v>71</v>
      </c>
      <c r="F3" s="6" t="s">
        <v>76</v>
      </c>
      <c r="G3" s="6" t="s">
        <v>81</v>
      </c>
      <c r="H3" s="6" t="s">
        <v>85</v>
      </c>
      <c r="I3" s="6" t="s">
        <v>88</v>
      </c>
      <c r="J3" s="6" t="s">
        <v>91</v>
      </c>
      <c r="K3" s="6" t="s">
        <v>93</v>
      </c>
      <c r="L3" s="6" t="s">
        <v>94</v>
      </c>
      <c r="M3" s="6" t="s">
        <v>95</v>
      </c>
      <c r="N3" s="6" t="s">
        <v>96</v>
      </c>
      <c r="R3" s="14" t="s">
        <v>30</v>
      </c>
    </row>
    <row r="4" spans="1:18" s="6" customFormat="1" ht="12.75">
      <c r="A4" s="5" t="s">
        <v>51</v>
      </c>
      <c r="B4" s="8" t="s">
        <v>60</v>
      </c>
      <c r="C4" s="6" t="s">
        <v>60</v>
      </c>
      <c r="D4" s="6" t="s">
        <v>67</v>
      </c>
      <c r="E4" s="6" t="s">
        <v>72</v>
      </c>
      <c r="F4" s="6" t="s">
        <v>77</v>
      </c>
      <c r="G4" s="6" t="s">
        <v>82</v>
      </c>
      <c r="H4" s="6" t="s">
        <v>84</v>
      </c>
      <c r="I4" s="6" t="s">
        <v>79</v>
      </c>
      <c r="J4" s="6" t="s">
        <v>84</v>
      </c>
      <c r="K4" s="6" t="s">
        <v>80</v>
      </c>
      <c r="L4" s="6" t="s">
        <v>86</v>
      </c>
      <c r="M4" s="6" t="s">
        <v>89</v>
      </c>
      <c r="N4" s="6" t="s">
        <v>86</v>
      </c>
      <c r="P4" s="7"/>
      <c r="R4" s="5" t="s">
        <v>55</v>
      </c>
    </row>
    <row r="5" spans="1:18" s="9" customFormat="1" ht="12.75">
      <c r="A5" s="11" t="s">
        <v>32</v>
      </c>
      <c r="B5" s="9">
        <v>0.98</v>
      </c>
      <c r="C5" s="9">
        <v>0.98</v>
      </c>
      <c r="D5" s="9">
        <v>0.86</v>
      </c>
      <c r="E5" s="9">
        <v>0.63</v>
      </c>
      <c r="F5" s="9">
        <v>0.86</v>
      </c>
      <c r="G5" s="9">
        <v>0.98</v>
      </c>
      <c r="H5" s="9">
        <v>0.95</v>
      </c>
      <c r="I5" s="9">
        <v>0.91</v>
      </c>
      <c r="J5" s="9">
        <v>0.77</v>
      </c>
      <c r="K5" s="9">
        <v>0.82</v>
      </c>
      <c r="L5" s="9">
        <v>0.86</v>
      </c>
      <c r="M5" s="9">
        <v>0.77</v>
      </c>
      <c r="N5" s="9">
        <v>0.72</v>
      </c>
      <c r="R5" s="11" t="s">
        <v>32</v>
      </c>
    </row>
    <row r="6" spans="1:18" s="6" customFormat="1" ht="12.75">
      <c r="A6" s="5" t="s">
        <v>33</v>
      </c>
      <c r="B6" s="6">
        <v>1012</v>
      </c>
      <c r="C6" s="6">
        <v>998.14</v>
      </c>
      <c r="D6" s="6">
        <v>1026</v>
      </c>
      <c r="E6" s="6">
        <v>1022</v>
      </c>
      <c r="F6" s="6">
        <v>1008</v>
      </c>
      <c r="G6" s="6">
        <v>1013</v>
      </c>
      <c r="H6" s="6">
        <v>1019</v>
      </c>
      <c r="I6" s="6">
        <v>1015</v>
      </c>
      <c r="J6" s="6">
        <v>1024</v>
      </c>
      <c r="K6" s="6">
        <v>1028</v>
      </c>
      <c r="L6" s="6">
        <v>1023</v>
      </c>
      <c r="M6" s="6">
        <v>1028</v>
      </c>
      <c r="N6" s="6">
        <v>1027</v>
      </c>
      <c r="P6" s="7"/>
      <c r="R6" s="5" t="s">
        <v>33</v>
      </c>
    </row>
    <row r="7" spans="1:18" s="6" customFormat="1" ht="12.75">
      <c r="A7" s="5" t="s">
        <v>35</v>
      </c>
      <c r="B7" s="6" t="s">
        <v>61</v>
      </c>
      <c r="C7" s="6" t="s">
        <v>65</v>
      </c>
      <c r="D7" s="6" t="s">
        <v>65</v>
      </c>
      <c r="E7" s="6" t="s">
        <v>65</v>
      </c>
      <c r="F7" s="6" t="s">
        <v>65</v>
      </c>
      <c r="G7" s="6" t="s">
        <v>65</v>
      </c>
      <c r="H7" s="6" t="s">
        <v>61</v>
      </c>
      <c r="I7" s="6" t="s">
        <v>83</v>
      </c>
      <c r="J7" s="6" t="s">
        <v>61</v>
      </c>
      <c r="K7" s="6" t="s">
        <v>83</v>
      </c>
      <c r="L7" s="6" t="s">
        <v>65</v>
      </c>
      <c r="M7" s="6" t="s">
        <v>83</v>
      </c>
      <c r="N7" s="6" t="s">
        <v>65</v>
      </c>
      <c r="P7" s="7"/>
      <c r="R7" s="5" t="s">
        <v>35</v>
      </c>
    </row>
    <row r="8" spans="1:18" s="10" customFormat="1" ht="12.75">
      <c r="A8" s="12" t="s">
        <v>36</v>
      </c>
      <c r="B8" s="10">
        <v>0</v>
      </c>
      <c r="C8" s="10">
        <v>0.02</v>
      </c>
      <c r="D8" s="10">
        <v>0.13</v>
      </c>
      <c r="E8" s="10">
        <v>0.13</v>
      </c>
      <c r="F8" s="10">
        <v>0.01</v>
      </c>
      <c r="G8" s="10">
        <v>0.01</v>
      </c>
      <c r="H8" s="10">
        <v>0.12</v>
      </c>
      <c r="I8" s="10">
        <v>0.06</v>
      </c>
      <c r="J8" s="10">
        <v>0.12</v>
      </c>
      <c r="K8" s="10">
        <v>0.13</v>
      </c>
      <c r="L8" s="10">
        <v>0.14</v>
      </c>
      <c r="M8" s="10">
        <v>0.06</v>
      </c>
      <c r="N8" s="10">
        <v>0.2</v>
      </c>
      <c r="P8" s="13"/>
      <c r="R8" s="12" t="s">
        <v>36</v>
      </c>
    </row>
    <row r="9" spans="1:18" s="6" customFormat="1" ht="12.75">
      <c r="A9" s="5" t="s">
        <v>34</v>
      </c>
      <c r="B9" s="6">
        <v>18</v>
      </c>
      <c r="C9" s="6">
        <v>1</v>
      </c>
      <c r="D9" s="6">
        <v>6</v>
      </c>
      <c r="E9" s="6">
        <v>3</v>
      </c>
      <c r="F9" s="6">
        <v>8</v>
      </c>
      <c r="G9" s="6">
        <v>3</v>
      </c>
      <c r="H9" s="6">
        <v>9</v>
      </c>
      <c r="I9" s="6">
        <v>8</v>
      </c>
      <c r="J9" s="6">
        <v>1</v>
      </c>
      <c r="K9" s="6">
        <v>7</v>
      </c>
      <c r="L9" s="6">
        <v>5</v>
      </c>
      <c r="M9" s="6">
        <v>4</v>
      </c>
      <c r="N9" s="6">
        <v>5</v>
      </c>
      <c r="P9" s="7"/>
      <c r="R9" s="5" t="s">
        <v>34</v>
      </c>
    </row>
    <row r="10" spans="1:18" s="6" customFormat="1" ht="12.75">
      <c r="A10" s="5" t="s">
        <v>31</v>
      </c>
      <c r="B10" s="6" t="s">
        <v>62</v>
      </c>
      <c r="C10" s="6" t="s">
        <v>66</v>
      </c>
      <c r="D10" s="6" t="s">
        <v>69</v>
      </c>
      <c r="E10" s="6" t="s">
        <v>73</v>
      </c>
      <c r="F10" s="6" t="s">
        <v>78</v>
      </c>
      <c r="G10" s="6" t="s">
        <v>83</v>
      </c>
      <c r="H10" s="6" t="s">
        <v>62</v>
      </c>
      <c r="I10" s="6" t="s">
        <v>83</v>
      </c>
      <c r="J10" s="6" t="s">
        <v>92</v>
      </c>
      <c r="K10" s="6" t="s">
        <v>73</v>
      </c>
      <c r="L10" s="6" t="s">
        <v>62</v>
      </c>
      <c r="M10" s="6" t="s">
        <v>62</v>
      </c>
      <c r="N10" s="6" t="s">
        <v>69</v>
      </c>
      <c r="P10" s="7"/>
      <c r="R10" s="5" t="s">
        <v>31</v>
      </c>
    </row>
    <row r="11" spans="1:18" s="6" customFormat="1" ht="12.75">
      <c r="A11" s="5" t="s">
        <v>28</v>
      </c>
      <c r="B11" s="6">
        <v>0.38</v>
      </c>
      <c r="C11" s="6">
        <v>0.18</v>
      </c>
      <c r="D11" s="6">
        <v>0</v>
      </c>
      <c r="E11" s="6">
        <v>0</v>
      </c>
      <c r="F11" s="6">
        <v>1.14</v>
      </c>
      <c r="G11" s="6">
        <v>0.69</v>
      </c>
      <c r="H11" s="6">
        <v>0.08</v>
      </c>
      <c r="I11" s="6">
        <v>0.53</v>
      </c>
      <c r="J11" s="6">
        <v>0</v>
      </c>
      <c r="K11" s="6">
        <v>0.1</v>
      </c>
      <c r="L11" s="6">
        <v>0.08</v>
      </c>
      <c r="M11" s="6">
        <v>0</v>
      </c>
      <c r="N11" s="6">
        <v>0</v>
      </c>
      <c r="P11" s="7"/>
      <c r="R11" s="5" t="s">
        <v>28</v>
      </c>
    </row>
    <row r="12" spans="1:18" s="6" customFormat="1" ht="12.75">
      <c r="A12" s="5" t="s">
        <v>52</v>
      </c>
      <c r="B12" s="17" t="s">
        <v>63</v>
      </c>
      <c r="C12" s="6" t="s">
        <v>60</v>
      </c>
      <c r="D12" s="17" t="s">
        <v>70</v>
      </c>
      <c r="E12" s="6" t="s">
        <v>72</v>
      </c>
      <c r="F12" s="6" t="s">
        <v>79</v>
      </c>
      <c r="G12" s="6" t="s">
        <v>84</v>
      </c>
      <c r="H12" s="6" t="s">
        <v>84</v>
      </c>
      <c r="I12" s="6" t="s">
        <v>82</v>
      </c>
      <c r="J12" s="6" t="s">
        <v>84</v>
      </c>
      <c r="K12" s="6" t="s">
        <v>80</v>
      </c>
      <c r="L12" s="6" t="s">
        <v>86</v>
      </c>
      <c r="M12" s="6" t="s">
        <v>89</v>
      </c>
      <c r="N12" s="17" t="s">
        <v>97</v>
      </c>
      <c r="P12" s="7"/>
      <c r="R12" s="5" t="s">
        <v>56</v>
      </c>
    </row>
    <row r="13" spans="1:18" s="6" customFormat="1" ht="12.75">
      <c r="A13" s="5" t="s">
        <v>53</v>
      </c>
      <c r="B13" s="6" t="s">
        <v>60</v>
      </c>
      <c r="C13" s="6" t="s">
        <v>67</v>
      </c>
      <c r="D13" s="17" t="s">
        <v>63</v>
      </c>
      <c r="E13" s="17" t="s">
        <v>74</v>
      </c>
      <c r="F13" s="6" t="s">
        <v>79</v>
      </c>
      <c r="G13" s="6" t="s">
        <v>82</v>
      </c>
      <c r="H13" s="6" t="s">
        <v>86</v>
      </c>
      <c r="I13" s="6" t="s">
        <v>89</v>
      </c>
      <c r="J13" s="6" t="s">
        <v>67</v>
      </c>
      <c r="K13" s="6" t="s">
        <v>89</v>
      </c>
      <c r="L13" s="6" t="s">
        <v>67</v>
      </c>
      <c r="M13" s="6" t="s">
        <v>86</v>
      </c>
      <c r="N13" s="17" t="s">
        <v>63</v>
      </c>
      <c r="P13" s="7"/>
      <c r="R13" s="5" t="s">
        <v>53</v>
      </c>
    </row>
    <row r="14" spans="1:18" ht="12.75">
      <c r="A14" t="s">
        <v>54</v>
      </c>
      <c r="B14" s="6" t="s">
        <v>60</v>
      </c>
      <c r="C14" s="6" t="s">
        <v>60</v>
      </c>
      <c r="D14">
        <v>1</v>
      </c>
      <c r="E14" s="17" t="s">
        <v>75</v>
      </c>
      <c r="F14" s="6" t="s">
        <v>80</v>
      </c>
      <c r="G14" s="6" t="s">
        <v>82</v>
      </c>
      <c r="H14" s="6" t="s">
        <v>87</v>
      </c>
      <c r="I14" s="6" t="s">
        <v>90</v>
      </c>
      <c r="J14" s="6" t="s">
        <v>86</v>
      </c>
      <c r="K14" s="6" t="s">
        <v>90</v>
      </c>
      <c r="L14" s="6" t="s">
        <v>60</v>
      </c>
      <c r="M14" s="6" t="s">
        <v>82</v>
      </c>
      <c r="N14" s="6" t="s">
        <v>67</v>
      </c>
      <c r="R14" t="s">
        <v>54</v>
      </c>
    </row>
    <row r="15" spans="1:18" s="9" customFormat="1" ht="12.75">
      <c r="A15" s="9" t="s">
        <v>37</v>
      </c>
      <c r="B15" s="9">
        <v>1</v>
      </c>
      <c r="C15" s="9">
        <v>1</v>
      </c>
      <c r="D15" s="9">
        <v>0</v>
      </c>
      <c r="E15" s="9">
        <v>0</v>
      </c>
      <c r="F15" s="9">
        <v>1</v>
      </c>
      <c r="G15" s="9">
        <v>1</v>
      </c>
      <c r="H15" s="9">
        <v>0.9</v>
      </c>
      <c r="I15" s="9">
        <v>1</v>
      </c>
      <c r="J15" s="9">
        <v>0</v>
      </c>
      <c r="K15" s="9">
        <v>0.75</v>
      </c>
      <c r="L15" s="9">
        <v>1</v>
      </c>
      <c r="M15" s="9">
        <v>1</v>
      </c>
      <c r="N15" s="9">
        <v>0.1</v>
      </c>
      <c r="P15" s="16" t="s">
        <v>48</v>
      </c>
      <c r="R15" s="9" t="s">
        <v>37</v>
      </c>
    </row>
    <row r="16" spans="1:18" ht="12.75">
      <c r="A16" s="2" t="s">
        <v>0</v>
      </c>
      <c r="P16" s="4" t="s">
        <v>49</v>
      </c>
      <c r="R16" s="2" t="s">
        <v>0</v>
      </c>
    </row>
    <row r="17" spans="1:18" ht="12.75">
      <c r="A17" t="s">
        <v>1</v>
      </c>
      <c r="C17">
        <v>12</v>
      </c>
      <c r="E17">
        <v>33</v>
      </c>
      <c r="F17">
        <v>35</v>
      </c>
      <c r="G17">
        <v>1</v>
      </c>
      <c r="H17">
        <v>26</v>
      </c>
      <c r="I17">
        <v>8</v>
      </c>
      <c r="J17">
        <v>20</v>
      </c>
      <c r="K17">
        <v>17</v>
      </c>
      <c r="L17">
        <v>5</v>
      </c>
      <c r="P17">
        <f aca="true" t="shared" si="0" ref="P17:P51">MAX(B17:N17)</f>
        <v>35</v>
      </c>
      <c r="R17" t="s">
        <v>1</v>
      </c>
    </row>
    <row r="18" spans="1:18" ht="12.75">
      <c r="A18" t="s">
        <v>3</v>
      </c>
      <c r="B18">
        <v>2</v>
      </c>
      <c r="C18">
        <v>2</v>
      </c>
      <c r="E18">
        <v>2</v>
      </c>
      <c r="F18">
        <v>1</v>
      </c>
      <c r="G18">
        <v>3</v>
      </c>
      <c r="H18">
        <v>2</v>
      </c>
      <c r="I18">
        <v>3</v>
      </c>
      <c r="J18">
        <v>3</v>
      </c>
      <c r="K18">
        <v>1</v>
      </c>
      <c r="L18">
        <v>1</v>
      </c>
      <c r="M18">
        <v>1</v>
      </c>
      <c r="N18">
        <v>2</v>
      </c>
      <c r="P18">
        <f t="shared" si="0"/>
        <v>3</v>
      </c>
      <c r="R18" t="s">
        <v>3</v>
      </c>
    </row>
    <row r="19" spans="1:18" ht="12.75">
      <c r="A19" t="s">
        <v>2</v>
      </c>
      <c r="B19">
        <v>1</v>
      </c>
      <c r="D19">
        <v>1</v>
      </c>
      <c r="E19">
        <v>2</v>
      </c>
      <c r="G19">
        <v>1</v>
      </c>
      <c r="I19">
        <v>3</v>
      </c>
      <c r="J19">
        <v>1</v>
      </c>
      <c r="K19">
        <v>1</v>
      </c>
      <c r="L19">
        <v>1</v>
      </c>
      <c r="N19">
        <v>1</v>
      </c>
      <c r="P19">
        <f t="shared" si="0"/>
        <v>3</v>
      </c>
      <c r="R19" t="s">
        <v>2</v>
      </c>
    </row>
    <row r="20" spans="1:18" ht="12.75">
      <c r="A20" t="s">
        <v>98</v>
      </c>
      <c r="P20">
        <f t="shared" si="0"/>
        <v>0</v>
      </c>
      <c r="R20" t="s">
        <v>98</v>
      </c>
    </row>
    <row r="21" spans="1:18" ht="12.75">
      <c r="A21" t="s">
        <v>4</v>
      </c>
      <c r="H21">
        <v>1</v>
      </c>
      <c r="L21">
        <v>1</v>
      </c>
      <c r="P21">
        <f t="shared" si="0"/>
        <v>1</v>
      </c>
      <c r="R21" t="s">
        <v>4</v>
      </c>
    </row>
    <row r="22" spans="1:18" ht="12.75">
      <c r="A22" t="s">
        <v>41</v>
      </c>
      <c r="B22">
        <v>2</v>
      </c>
      <c r="C22">
        <v>2</v>
      </c>
      <c r="N22">
        <v>2</v>
      </c>
      <c r="P22">
        <f t="shared" si="0"/>
        <v>2</v>
      </c>
      <c r="R22" t="s">
        <v>41</v>
      </c>
    </row>
    <row r="23" spans="1:18" ht="12.75">
      <c r="A23" t="s">
        <v>5</v>
      </c>
      <c r="B23">
        <v>2</v>
      </c>
      <c r="E23">
        <v>2</v>
      </c>
      <c r="G23">
        <v>2</v>
      </c>
      <c r="I23">
        <v>7</v>
      </c>
      <c r="J23">
        <v>2</v>
      </c>
      <c r="K23">
        <v>7</v>
      </c>
      <c r="M23">
        <v>1</v>
      </c>
      <c r="N23">
        <v>3</v>
      </c>
      <c r="P23">
        <f t="shared" si="0"/>
        <v>7</v>
      </c>
      <c r="R23" t="s">
        <v>5</v>
      </c>
    </row>
    <row r="24" spans="1:18" ht="12.75">
      <c r="A24" t="s">
        <v>6</v>
      </c>
      <c r="P24">
        <f t="shared" si="0"/>
        <v>0</v>
      </c>
      <c r="R24" t="s">
        <v>6</v>
      </c>
    </row>
    <row r="25" spans="1:18" ht="12.75">
      <c r="A25" t="s">
        <v>45</v>
      </c>
      <c r="P25">
        <f t="shared" si="0"/>
        <v>0</v>
      </c>
      <c r="R25" t="s">
        <v>45</v>
      </c>
    </row>
    <row r="26" spans="1:18" ht="12.75">
      <c r="A26" t="s">
        <v>57</v>
      </c>
      <c r="P26">
        <f t="shared" si="0"/>
        <v>0</v>
      </c>
      <c r="R26" t="s">
        <v>57</v>
      </c>
    </row>
    <row r="27" spans="1:18" ht="12.75">
      <c r="A27" t="s">
        <v>58</v>
      </c>
      <c r="P27">
        <f t="shared" si="0"/>
        <v>0</v>
      </c>
      <c r="R27" t="s">
        <v>58</v>
      </c>
    </row>
    <row r="28" spans="1:18" ht="12.75">
      <c r="A28" t="s">
        <v>22</v>
      </c>
      <c r="P28">
        <f t="shared" si="0"/>
        <v>0</v>
      </c>
      <c r="R28" t="s">
        <v>22</v>
      </c>
    </row>
    <row r="29" spans="1:18" ht="12.75">
      <c r="A29" t="s">
        <v>27</v>
      </c>
      <c r="P29">
        <f t="shared" si="0"/>
        <v>0</v>
      </c>
      <c r="R29" t="s">
        <v>27</v>
      </c>
    </row>
    <row r="30" spans="1:18" ht="12.75">
      <c r="A30" t="s">
        <v>38</v>
      </c>
      <c r="B30">
        <v>1</v>
      </c>
      <c r="C30">
        <v>2</v>
      </c>
      <c r="D30">
        <v>2</v>
      </c>
      <c r="K30">
        <v>1</v>
      </c>
      <c r="M30">
        <v>2</v>
      </c>
      <c r="N30">
        <v>1</v>
      </c>
      <c r="P30">
        <f t="shared" si="0"/>
        <v>2</v>
      </c>
      <c r="R30" t="s">
        <v>7</v>
      </c>
    </row>
    <row r="31" spans="1:18" ht="12.75">
      <c r="A31" t="s">
        <v>8</v>
      </c>
      <c r="B31">
        <v>1</v>
      </c>
      <c r="C31">
        <v>1</v>
      </c>
      <c r="D31">
        <v>2</v>
      </c>
      <c r="E31">
        <v>2</v>
      </c>
      <c r="M31">
        <v>2</v>
      </c>
      <c r="N31">
        <v>1</v>
      </c>
      <c r="P31">
        <f t="shared" si="0"/>
        <v>2</v>
      </c>
      <c r="R31" t="s">
        <v>8</v>
      </c>
    </row>
    <row r="32" spans="1:18" ht="12.75">
      <c r="A32" t="s">
        <v>9</v>
      </c>
      <c r="B32">
        <v>10</v>
      </c>
      <c r="C32">
        <v>12</v>
      </c>
      <c r="D32">
        <v>20</v>
      </c>
      <c r="E32">
        <v>8</v>
      </c>
      <c r="F32">
        <v>2</v>
      </c>
      <c r="G32">
        <v>4</v>
      </c>
      <c r="I32">
        <v>6</v>
      </c>
      <c r="J32">
        <v>6</v>
      </c>
      <c r="K32">
        <v>15</v>
      </c>
      <c r="L32">
        <v>5</v>
      </c>
      <c r="M32">
        <v>5</v>
      </c>
      <c r="N32">
        <v>10</v>
      </c>
      <c r="P32">
        <f t="shared" si="0"/>
        <v>20</v>
      </c>
      <c r="R32" t="s">
        <v>9</v>
      </c>
    </row>
    <row r="33" spans="1:18" ht="12.75">
      <c r="A33" t="s">
        <v>39</v>
      </c>
      <c r="P33">
        <f t="shared" si="0"/>
        <v>0</v>
      </c>
      <c r="R33" t="s">
        <v>39</v>
      </c>
    </row>
    <row r="34" spans="1:18" ht="12.75">
      <c r="A34" t="s">
        <v>40</v>
      </c>
      <c r="E34">
        <v>1</v>
      </c>
      <c r="I34">
        <v>1</v>
      </c>
      <c r="J34">
        <v>1</v>
      </c>
      <c r="K34">
        <v>1</v>
      </c>
      <c r="P34">
        <f t="shared" si="0"/>
        <v>1</v>
      </c>
      <c r="R34" t="s">
        <v>40</v>
      </c>
    </row>
    <row r="35" spans="1:18" ht="12.75">
      <c r="A35" t="s">
        <v>10</v>
      </c>
      <c r="C35">
        <v>1</v>
      </c>
      <c r="G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P35">
        <f t="shared" si="0"/>
        <v>1</v>
      </c>
      <c r="R35" t="s">
        <v>10</v>
      </c>
    </row>
    <row r="36" spans="1:18" ht="12.75">
      <c r="A36" t="s">
        <v>11</v>
      </c>
      <c r="N36">
        <v>1</v>
      </c>
      <c r="P36">
        <f t="shared" si="0"/>
        <v>1</v>
      </c>
      <c r="R36" t="s">
        <v>11</v>
      </c>
    </row>
    <row r="37" spans="1:18" ht="12.75">
      <c r="A37" t="s">
        <v>12</v>
      </c>
      <c r="P37">
        <f t="shared" si="0"/>
        <v>0</v>
      </c>
      <c r="R37" t="s">
        <v>12</v>
      </c>
    </row>
    <row r="38" spans="1:18" ht="12.75">
      <c r="A38" t="s">
        <v>13</v>
      </c>
      <c r="B38">
        <v>1</v>
      </c>
      <c r="C38">
        <v>1</v>
      </c>
      <c r="D38">
        <v>1</v>
      </c>
      <c r="E38">
        <v>2</v>
      </c>
      <c r="G38">
        <v>2</v>
      </c>
      <c r="N38">
        <v>1</v>
      </c>
      <c r="P38">
        <f t="shared" si="0"/>
        <v>2</v>
      </c>
      <c r="R38" t="s">
        <v>13</v>
      </c>
    </row>
    <row r="39" spans="1:18" ht="12.75">
      <c r="A39" t="s">
        <v>14</v>
      </c>
      <c r="B39">
        <v>2</v>
      </c>
      <c r="C39">
        <v>2</v>
      </c>
      <c r="E39">
        <v>1</v>
      </c>
      <c r="K39">
        <v>1</v>
      </c>
      <c r="L39">
        <v>1</v>
      </c>
      <c r="N39">
        <v>1</v>
      </c>
      <c r="P39">
        <f t="shared" si="0"/>
        <v>2</v>
      </c>
      <c r="R39" t="s">
        <v>14</v>
      </c>
    </row>
    <row r="40" spans="1:18" ht="12.75">
      <c r="A40" t="s">
        <v>15</v>
      </c>
      <c r="B40">
        <v>10</v>
      </c>
      <c r="C40">
        <v>26</v>
      </c>
      <c r="D40">
        <v>3</v>
      </c>
      <c r="E40">
        <v>7</v>
      </c>
      <c r="F40">
        <v>3</v>
      </c>
      <c r="G40">
        <v>2</v>
      </c>
      <c r="I40">
        <v>2</v>
      </c>
      <c r="J40">
        <v>2</v>
      </c>
      <c r="K40">
        <v>2</v>
      </c>
      <c r="L40">
        <v>4</v>
      </c>
      <c r="M40">
        <v>6</v>
      </c>
      <c r="N40">
        <v>1</v>
      </c>
      <c r="P40">
        <f t="shared" si="0"/>
        <v>26</v>
      </c>
      <c r="R40" t="s">
        <v>15</v>
      </c>
    </row>
    <row r="41" spans="1:18" ht="12.75">
      <c r="A41" t="s">
        <v>42</v>
      </c>
      <c r="P41">
        <f t="shared" si="0"/>
        <v>0</v>
      </c>
      <c r="R41" t="s">
        <v>42</v>
      </c>
    </row>
    <row r="42" spans="1:18" ht="11.25" customHeight="1">
      <c r="A42" t="s">
        <v>16</v>
      </c>
      <c r="B42">
        <v>4</v>
      </c>
      <c r="C42">
        <v>3</v>
      </c>
      <c r="D42">
        <v>3</v>
      </c>
      <c r="E42">
        <v>6</v>
      </c>
      <c r="F42">
        <v>2</v>
      </c>
      <c r="G42">
        <v>3</v>
      </c>
      <c r="H42">
        <v>3</v>
      </c>
      <c r="I42">
        <v>3</v>
      </c>
      <c r="J42">
        <v>2</v>
      </c>
      <c r="K42">
        <v>4</v>
      </c>
      <c r="L42">
        <v>3</v>
      </c>
      <c r="M42">
        <v>3</v>
      </c>
      <c r="N42">
        <v>3</v>
      </c>
      <c r="P42">
        <f t="shared" si="0"/>
        <v>6</v>
      </c>
      <c r="R42" t="s">
        <v>16</v>
      </c>
    </row>
    <row r="43" spans="1:18" ht="12.75">
      <c r="A43" t="s">
        <v>17</v>
      </c>
      <c r="D43">
        <v>2</v>
      </c>
      <c r="P43">
        <f t="shared" si="0"/>
        <v>2</v>
      </c>
      <c r="R43" t="s">
        <v>17</v>
      </c>
    </row>
    <row r="44" spans="1:18" ht="12.75">
      <c r="A44" t="s">
        <v>23</v>
      </c>
      <c r="B44">
        <v>1</v>
      </c>
      <c r="C44">
        <v>1</v>
      </c>
      <c r="E44">
        <v>1</v>
      </c>
      <c r="F44">
        <v>1</v>
      </c>
      <c r="G44">
        <v>1</v>
      </c>
      <c r="K44">
        <v>1</v>
      </c>
      <c r="P44">
        <f t="shared" si="0"/>
        <v>1</v>
      </c>
      <c r="R44" t="s">
        <v>23</v>
      </c>
    </row>
    <row r="45" spans="1:18" ht="12.75">
      <c r="A45" t="s">
        <v>18</v>
      </c>
      <c r="G45">
        <v>1</v>
      </c>
      <c r="N45">
        <v>2</v>
      </c>
      <c r="P45">
        <f t="shared" si="0"/>
        <v>2</v>
      </c>
      <c r="R45" t="s">
        <v>18</v>
      </c>
    </row>
    <row r="46" spans="1:18" ht="12.75">
      <c r="A46" t="s">
        <v>19</v>
      </c>
      <c r="E46">
        <v>1</v>
      </c>
      <c r="N46">
        <v>1</v>
      </c>
      <c r="P46">
        <f t="shared" si="0"/>
        <v>1</v>
      </c>
      <c r="R46" t="s">
        <v>19</v>
      </c>
    </row>
    <row r="47" spans="1:18" ht="12.75">
      <c r="A47" t="s">
        <v>47</v>
      </c>
      <c r="B47">
        <v>4</v>
      </c>
      <c r="C47">
        <v>2</v>
      </c>
      <c r="D47">
        <v>2</v>
      </c>
      <c r="E47">
        <v>4</v>
      </c>
      <c r="G47">
        <v>2</v>
      </c>
      <c r="I47">
        <v>2</v>
      </c>
      <c r="J47">
        <v>2</v>
      </c>
      <c r="K47">
        <v>3</v>
      </c>
      <c r="L47">
        <v>2</v>
      </c>
      <c r="N47">
        <v>2</v>
      </c>
      <c r="P47">
        <f t="shared" si="0"/>
        <v>4</v>
      </c>
      <c r="R47" t="s">
        <v>44</v>
      </c>
    </row>
    <row r="48" spans="1:18" ht="12.75">
      <c r="A48" t="s">
        <v>26</v>
      </c>
      <c r="D48">
        <v>1</v>
      </c>
      <c r="H48">
        <v>1</v>
      </c>
      <c r="I48">
        <v>1</v>
      </c>
      <c r="J48">
        <v>1</v>
      </c>
      <c r="L48">
        <v>2</v>
      </c>
      <c r="M48">
        <v>2</v>
      </c>
      <c r="N48">
        <v>2</v>
      </c>
      <c r="P48">
        <f t="shared" si="0"/>
        <v>2</v>
      </c>
      <c r="R48" t="s">
        <v>26</v>
      </c>
    </row>
    <row r="49" spans="1:18" ht="12.75">
      <c r="A49" t="s">
        <v>46</v>
      </c>
      <c r="M49">
        <v>1</v>
      </c>
      <c r="N49">
        <v>1</v>
      </c>
      <c r="P49">
        <f t="shared" si="0"/>
        <v>1</v>
      </c>
      <c r="R49" t="s">
        <v>43</v>
      </c>
    </row>
    <row r="50" spans="1:18" ht="12.75">
      <c r="A50" t="s">
        <v>20</v>
      </c>
      <c r="B50">
        <v>1</v>
      </c>
      <c r="D50">
        <v>1</v>
      </c>
      <c r="E50">
        <v>1</v>
      </c>
      <c r="G50">
        <v>1</v>
      </c>
      <c r="I50">
        <v>1</v>
      </c>
      <c r="K50">
        <v>2</v>
      </c>
      <c r="M50">
        <v>1</v>
      </c>
      <c r="N50">
        <v>1</v>
      </c>
      <c r="P50">
        <f t="shared" si="0"/>
        <v>2</v>
      </c>
      <c r="R50" t="s">
        <v>20</v>
      </c>
    </row>
    <row r="51" spans="1:18" ht="12.75">
      <c r="A51" t="s">
        <v>21</v>
      </c>
      <c r="B51">
        <v>1</v>
      </c>
      <c r="C51">
        <v>1</v>
      </c>
      <c r="E51">
        <v>2</v>
      </c>
      <c r="H51">
        <v>1</v>
      </c>
      <c r="J51">
        <v>1</v>
      </c>
      <c r="K51">
        <v>1</v>
      </c>
      <c r="L51">
        <v>1</v>
      </c>
      <c r="M51">
        <v>1</v>
      </c>
      <c r="N51">
        <v>1</v>
      </c>
      <c r="P51">
        <f t="shared" si="0"/>
        <v>2</v>
      </c>
      <c r="R51" t="s">
        <v>21</v>
      </c>
    </row>
    <row r="53" spans="1:18" ht="12.75">
      <c r="A53" s="2" t="s">
        <v>24</v>
      </c>
      <c r="B53">
        <f aca="true" t="shared" si="1" ref="B53:H53">SUM(B17:B51)</f>
        <v>43</v>
      </c>
      <c r="C53">
        <f t="shared" si="1"/>
        <v>68</v>
      </c>
      <c r="D53">
        <f t="shared" si="1"/>
        <v>38</v>
      </c>
      <c r="E53">
        <f t="shared" si="1"/>
        <v>75</v>
      </c>
      <c r="F53">
        <f t="shared" si="1"/>
        <v>44</v>
      </c>
      <c r="G53">
        <f t="shared" si="1"/>
        <v>24</v>
      </c>
      <c r="H53">
        <f t="shared" si="1"/>
        <v>34</v>
      </c>
      <c r="I53">
        <f aca="true" t="shared" si="2" ref="I53:N53">SUM(I17:I51)</f>
        <v>38</v>
      </c>
      <c r="J53">
        <f t="shared" si="2"/>
        <v>42</v>
      </c>
      <c r="K53">
        <f t="shared" si="2"/>
        <v>58</v>
      </c>
      <c r="L53">
        <f t="shared" si="2"/>
        <v>27</v>
      </c>
      <c r="M53">
        <f t="shared" si="2"/>
        <v>26</v>
      </c>
      <c r="N53">
        <f t="shared" si="2"/>
        <v>38</v>
      </c>
      <c r="P53">
        <f>SUM(P17:P51)</f>
        <v>131</v>
      </c>
      <c r="R53" s="2" t="s">
        <v>24</v>
      </c>
    </row>
    <row r="55" spans="1:18" ht="12.75">
      <c r="A55" s="2" t="s">
        <v>25</v>
      </c>
      <c r="B55">
        <f aca="true" t="shared" si="3" ref="B55:H55">COUNT(B17:B51)</f>
        <v>15</v>
      </c>
      <c r="C55">
        <f t="shared" si="3"/>
        <v>14</v>
      </c>
      <c r="D55">
        <f t="shared" si="3"/>
        <v>11</v>
      </c>
      <c r="E55">
        <f t="shared" si="3"/>
        <v>16</v>
      </c>
      <c r="F55">
        <f t="shared" si="3"/>
        <v>6</v>
      </c>
      <c r="G55">
        <f t="shared" si="3"/>
        <v>13</v>
      </c>
      <c r="H55">
        <f t="shared" si="3"/>
        <v>6</v>
      </c>
      <c r="I55">
        <f aca="true" t="shared" si="4" ref="I55:N55">COUNT(I17:I51)</f>
        <v>12</v>
      </c>
      <c r="J55">
        <f t="shared" si="4"/>
        <v>12</v>
      </c>
      <c r="K55">
        <f t="shared" si="4"/>
        <v>15</v>
      </c>
      <c r="L55">
        <f t="shared" si="4"/>
        <v>12</v>
      </c>
      <c r="M55">
        <f t="shared" si="4"/>
        <v>12</v>
      </c>
      <c r="N55">
        <f t="shared" si="4"/>
        <v>20</v>
      </c>
      <c r="P55">
        <v>25</v>
      </c>
      <c r="R55" s="2" t="s">
        <v>25</v>
      </c>
    </row>
  </sheetData>
  <printOptions/>
  <pageMargins left="0.75" right="0.75" top="0.75" bottom="0.75" header="0.5" footer="0.5"/>
  <pageSetup fitToHeight="1" fitToWidth="1" horizontalDpi="180" verticalDpi="18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Kahler</dc:creator>
  <cp:keywords/>
  <dc:description/>
  <cp:lastModifiedBy>Science</cp:lastModifiedBy>
  <cp:lastPrinted>2006-11-14T05:21:34Z</cp:lastPrinted>
  <dcterms:created xsi:type="dcterms:W3CDTF">1998-11-16T06:14:18Z</dcterms:created>
  <dcterms:modified xsi:type="dcterms:W3CDTF">2006-11-14T05:28:38Z</dcterms:modified>
  <cp:category/>
  <cp:version/>
  <cp:contentType/>
  <cp:contentStatus/>
</cp:coreProperties>
</file>